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XJB20260118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<sst xmlns="http://schemas.openxmlformats.org/spreadsheetml/2006/main" count="85" uniqueCount="62">
  <si>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体检中心2026年放射工作人员职业健康检查专用试剂耗材项目（XJB20260118）</t>
  </si>
  <si>
    <t>名称</t>
  </si>
  <si>
    <t>参数要求</t>
  </si>
  <si>
    <t>数量</t>
  </si>
  <si>
    <t>计量单位</t>
  </si>
  <si>
    <t>预算单价（元）</t>
  </si>
  <si>
    <t>预算金额（元）</t>
  </si>
  <si>
    <t>细胞保存液（单核法微核细胞分析用）</t>
  </si>
  <si>
    <t>5mL/管，50管/盒,15mL标准离心管包装 适合乐辰自动细胞收获仪ChromprepⅡ使用</t>
  </si>
  <si>
    <t>盒</t>
  </si>
  <si>
    <t>细胞保存液（畸变分析用培养基）</t>
  </si>
  <si>
    <t>冰醋酸(AR)</t>
  </si>
  <si>
    <t>2.5L/瓶，分析纯</t>
  </si>
  <si>
    <t>瓶</t>
  </si>
  <si>
    <t>一次性使用塑料试管</t>
  </si>
  <si>
    <t>15ml 尿沉渣试管（蓝盖） 200支/包 2000支/箱</t>
  </si>
  <si>
    <t>箱</t>
  </si>
  <si>
    <t>丙氨酸氨基转移酶试剂盒(液体)</t>
  </si>
  <si>
    <r>
      <t>1.紫外-乳酸脱氢酶法；2.规格: R1 3</t>
    </r>
    <r>
      <rPr>
        <sz val="11"/>
        <color rgb="FF000000"/>
        <rFont val="宋体"/>
        <charset val="134"/>
      </rPr>
      <t>*400T,R2 2*600T；3.精密度:批内精密度CV≤8% 适用科华KHB Polaris c2000使用</t>
    </r>
  </si>
  <si>
    <t>天门冬氨酸氨基转移酶试剂盒(液体)</t>
  </si>
  <si>
    <t>1.紫外-苹果酸脱氢酶法；2.规格:R1 3*410T,R2 2*615T；3.精密度:批内精密度CV≤8% 适用科华KHB Polaris c2000使用</t>
  </si>
  <si>
    <t>总蛋白试剂盒(液体)</t>
  </si>
  <si>
    <t>1.双缩脲比色法；2.规格:3*410T；3.精密度:批内精密度CV≤6% 适用科华KHB Polaris c2000使用</t>
  </si>
  <si>
    <t>白蛋白试剂盒(液体)</t>
  </si>
  <si>
    <t>1.溴甲酚绿法；2.规格:3*450T；3.精密度:批内精密度CV≤6% 适用科华KHB Polaris c2000使用</t>
  </si>
  <si>
    <t>总胆红素测定试剂盒(液体)</t>
  </si>
  <si>
    <t>1.钒酸氧化法；2.规格: R1 3*380T,R2 1*1140T,精密度:批内精密度CV≤6% 适用科华KHB Polaris c2000使用</t>
  </si>
  <si>
    <t>直接胆红素测定试剂盒(液体)</t>
  </si>
  <si>
    <t>1.钒酸氧化法；2.规格: R1 3*380T,R2 1*1140T；3.精密度:批内精密度CV≤6% 适用科华KHB Polaris c2000使用</t>
  </si>
  <si>
    <t>尿素测定试剂盒（液体）</t>
  </si>
  <si>
    <t>1.紫外-谷氨酸脱氢酶法；2.规格: R1 4*450T,R2 2*900T；3.精密度:批内精密度CV≤6% 适用科华KHB Polaris c2000使用</t>
  </si>
  <si>
    <t>尿酸测定试剂盒（液体）</t>
  </si>
  <si>
    <t>1.氧化酶法；2.规格: R1 3*610T,R2 2*915T；3.精密度:批内精密度CV≤6% 适用科华KHB Polaris c2000使用</t>
  </si>
  <si>
    <t>血细胞分析用稀释液</t>
  </si>
  <si>
    <t>20L/桶，适合希森美康XN-10X使用</t>
  </si>
  <si>
    <t>桶</t>
  </si>
  <si>
    <t>血细胞分析用溶血剂 SULFOLYSER</t>
  </si>
  <si>
    <t>1.5L×2/盒，适合希森美康XN-10X使用</t>
  </si>
  <si>
    <t>血细胞分析用溶血剂 Lysercell WNR</t>
  </si>
  <si>
    <t>4L×2/盒，适合希森美康XN-10X使用</t>
  </si>
  <si>
    <t>血细胞分析用染色液 Fluorocell WNR</t>
  </si>
  <si>
    <t>82mL×2/盒，适合希森美康XN-10X使用</t>
  </si>
  <si>
    <t>血细胞分析用溶血剂 Lysercell WDF</t>
  </si>
  <si>
    <t>血细胞分析用染色液 Fluorocell WDF</t>
  </si>
  <si>
    <t>42mL×2/盒，适合希森美康XN-10X使用</t>
  </si>
  <si>
    <t>清洗液(CCA-500A)</t>
  </si>
  <si>
    <t>4mL×20瓶/箱，适合希森美康XN-10X使用</t>
  </si>
  <si>
    <t>血液分析仪用质控品 XN CHECK</t>
  </si>
  <si>
    <t>水平2（Level 2）：3.0mL/瓶，适合希森美康XN-10X使用</t>
  </si>
  <si>
    <t>血液分析仪用校准品 XN CAL</t>
  </si>
  <si>
    <t>3.0mL/瓶，适合希森美康XN-10X使用</t>
  </si>
  <si>
    <t>尿比重校准品 SG Calibrator</t>
  </si>
  <si>
    <t>低值(比重1.005-黄色)10mlx5/盒;中值(比重1.015-橙色)10mlx5/盒;高值(比重1.035-红色)10mlx5/盒，适合希森美康UC3500使用</t>
  </si>
  <si>
    <t>尿液分析试纸条(干化学法) MEDITAPE UC-9A</t>
  </si>
  <si>
    <t>尿九项试纸条:100条/瓶，适合希森美康UC3500使用</t>
  </si>
  <si>
    <t>多项目尿液化学分析控制品</t>
  </si>
  <si>
    <t>12瓶/盒（冻干品6瓶、复溶液6瓶），适合希森美康UC3500使用</t>
  </si>
  <si>
    <t>清洗液(CL-50 CELLCLEAN)</t>
  </si>
  <si>
    <t>50ML/盒，适合希森美康UC3500使用</t>
  </si>
  <si>
    <t>项目总预算（元）</t>
  </si>
  <si>
    <t>备注：</t>
  </si>
  <si>
    <t>专机专用产品售后服务保障（服务人员必须拥有资质证书）：
1：在云南拥有专业技术服务人员可提供仪器日常维修保养技术服务。
2：可提供仪器定期校准服务并且出具标准化校准报告。
3：维修响应要求：
（1）收到仪器报修后10分钟内进行电话响应。
（2）如需现场进行维修，从确定维修到到达现场维修时间＜6小时。
（3）如需更换配件，从确定故障配件到配件到达时间＜48小时。并且保证所有配件为希森美康原装正品。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</si>
</sst>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43" fontId="1" fillId="0" borderId="1" xfId="0" applyNumberFormat="1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血用品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H7" sqref="H7"/>
    </sheetView>
  </sheetViews>
  <sheetFormatPr defaultColWidth="9" defaultRowHeight="13.5" outlineLevelCol="5"/>
  <cols>
    <col min="1" max="1" width="31.25" style="2" customWidth="1"/>
    <col min="2" max="2" width="48" style="2" customWidth="1"/>
    <col min="3" max="3" width="6.25" style="2" customWidth="1"/>
    <col min="4" max="4" width="5.75" style="2" customWidth="1"/>
    <col min="5" max="5" width="10.375" style="3" customWidth="1"/>
    <col min="6" max="6" width="12.625" style="3" customWidth="1"/>
    <col min="7" max="16384" width="9" style="2"/>
  </cols>
  <sheetData>
    <row r="1" ht="27" customHeight="1" spans="1:6">
      <c r="A1" s="4" t="s">
        <v>0</v>
      </c>
      <c r="B1" s="5"/>
      <c r="C1" s="5"/>
      <c r="D1" s="5"/>
      <c r="E1" s="5"/>
      <c r="F1" s="6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27" spans="1:6">
      <c r="A3" s="9" t="s">
        <v>7</v>
      </c>
      <c r="B3" s="10" t="s">
        <v>8</v>
      </c>
      <c r="C3" s="11">
        <v>55</v>
      </c>
      <c r="D3" s="11" t="s">
        <v>9</v>
      </c>
      <c r="E3" s="12">
        <v>842</v>
      </c>
      <c r="F3" s="8">
        <f>E3*C3</f>
        <v>46310</v>
      </c>
    </row>
    <row r="4" ht="27" spans="1:6">
      <c r="A4" s="9" t="s">
        <v>10</v>
      </c>
      <c r="B4" s="10" t="s">
        <v>8</v>
      </c>
      <c r="C4" s="11">
        <v>1</v>
      </c>
      <c r="D4" s="11" t="s">
        <v>9</v>
      </c>
      <c r="E4" s="12">
        <v>1100</v>
      </c>
      <c r="F4" s="8">
        <f t="shared" ref="F4:F27" si="0">E4*C4</f>
        <v>1100</v>
      </c>
    </row>
    <row r="5" spans="1:6">
      <c r="A5" s="11" t="s">
        <v>11</v>
      </c>
      <c r="B5" s="13" t="s">
        <v>12</v>
      </c>
      <c r="C5" s="11">
        <v>6</v>
      </c>
      <c r="D5" s="11" t="s">
        <v>13</v>
      </c>
      <c r="E5" s="12">
        <v>145</v>
      </c>
      <c r="F5" s="8">
        <f t="shared" si="0"/>
        <v>870</v>
      </c>
    </row>
    <row r="6" spans="1:6">
      <c r="A6" s="14" t="s">
        <v>14</v>
      </c>
      <c r="B6" s="13" t="s">
        <v>15</v>
      </c>
      <c r="C6" s="11">
        <v>1</v>
      </c>
      <c r="D6" s="11" t="s">
        <v>16</v>
      </c>
      <c r="E6" s="12">
        <v>750</v>
      </c>
      <c r="F6" s="8">
        <f t="shared" si="0"/>
        <v>750</v>
      </c>
    </row>
    <row r="7" ht="40.5" spans="1:6">
      <c r="A7" s="9" t="s">
        <v>17</v>
      </c>
      <c r="B7" s="10" t="s">
        <v>18</v>
      </c>
      <c r="C7" s="15">
        <v>2</v>
      </c>
      <c r="D7" s="14" t="s">
        <v>9</v>
      </c>
      <c r="E7" s="16">
        <v>123</v>
      </c>
      <c r="F7" s="8">
        <f t="shared" si="0"/>
        <v>246</v>
      </c>
    </row>
    <row r="8" ht="40.5" spans="1:6">
      <c r="A8" s="9" t="s">
        <v>19</v>
      </c>
      <c r="B8" s="10" t="s">
        <v>20</v>
      </c>
      <c r="C8" s="15">
        <v>2</v>
      </c>
      <c r="D8" s="14" t="s">
        <v>9</v>
      </c>
      <c r="E8" s="16">
        <v>130</v>
      </c>
      <c r="F8" s="8">
        <f t="shared" si="0"/>
        <v>260</v>
      </c>
    </row>
    <row r="9" ht="27" spans="1:6">
      <c r="A9" s="9" t="s">
        <v>21</v>
      </c>
      <c r="B9" s="10" t="s">
        <v>22</v>
      </c>
      <c r="C9" s="15">
        <v>2</v>
      </c>
      <c r="D9" s="14" t="s">
        <v>9</v>
      </c>
      <c r="E9" s="16">
        <v>105</v>
      </c>
      <c r="F9" s="8">
        <f t="shared" si="0"/>
        <v>210</v>
      </c>
    </row>
    <row r="10" ht="27" spans="1:6">
      <c r="A10" s="9" t="s">
        <v>23</v>
      </c>
      <c r="B10" s="10" t="s">
        <v>24</v>
      </c>
      <c r="C10" s="15">
        <v>2</v>
      </c>
      <c r="D10" s="14" t="s">
        <v>9</v>
      </c>
      <c r="E10" s="16">
        <v>100</v>
      </c>
      <c r="F10" s="8">
        <f t="shared" si="0"/>
        <v>200</v>
      </c>
    </row>
    <row r="11" ht="27" spans="1:6">
      <c r="A11" s="9" t="s">
        <v>25</v>
      </c>
      <c r="B11" s="10" t="s">
        <v>26</v>
      </c>
      <c r="C11" s="15">
        <v>2</v>
      </c>
      <c r="D11" s="14" t="s">
        <v>9</v>
      </c>
      <c r="E11" s="16">
        <v>195</v>
      </c>
      <c r="F11" s="8">
        <f t="shared" si="0"/>
        <v>390</v>
      </c>
    </row>
    <row r="12" ht="40.5" spans="1:6">
      <c r="A12" s="9" t="s">
        <v>27</v>
      </c>
      <c r="B12" s="10" t="s">
        <v>28</v>
      </c>
      <c r="C12" s="15">
        <v>2</v>
      </c>
      <c r="D12" s="14" t="s">
        <v>9</v>
      </c>
      <c r="E12" s="16">
        <v>220</v>
      </c>
      <c r="F12" s="8">
        <f t="shared" si="0"/>
        <v>440</v>
      </c>
    </row>
    <row r="13" ht="40.5" spans="1:6">
      <c r="A13" s="9" t="s">
        <v>29</v>
      </c>
      <c r="B13" s="10" t="s">
        <v>30</v>
      </c>
      <c r="C13" s="15">
        <v>1</v>
      </c>
      <c r="D13" s="14" t="s">
        <v>9</v>
      </c>
      <c r="E13" s="16">
        <v>570</v>
      </c>
      <c r="F13" s="8">
        <f t="shared" si="0"/>
        <v>570</v>
      </c>
    </row>
    <row r="14" ht="27" spans="1:6">
      <c r="A14" s="9" t="s">
        <v>31</v>
      </c>
      <c r="B14" s="10" t="s">
        <v>32</v>
      </c>
      <c r="C14" s="15">
        <v>1</v>
      </c>
      <c r="D14" s="14" t="s">
        <v>9</v>
      </c>
      <c r="E14" s="16">
        <v>520</v>
      </c>
      <c r="F14" s="8">
        <f t="shared" si="0"/>
        <v>520</v>
      </c>
    </row>
    <row r="15" spans="1:6">
      <c r="A15" s="14" t="s">
        <v>33</v>
      </c>
      <c r="B15" s="10" t="s">
        <v>34</v>
      </c>
      <c r="C15" s="11">
        <v>6</v>
      </c>
      <c r="D15" s="11" t="s">
        <v>35</v>
      </c>
      <c r="E15" s="12">
        <v>260</v>
      </c>
      <c r="F15" s="8">
        <f t="shared" si="0"/>
        <v>1560</v>
      </c>
    </row>
    <row r="16" spans="1:6">
      <c r="A16" s="14" t="s">
        <v>36</v>
      </c>
      <c r="B16" s="10" t="s">
        <v>37</v>
      </c>
      <c r="C16" s="11">
        <v>1</v>
      </c>
      <c r="D16" s="11" t="s">
        <v>9</v>
      </c>
      <c r="E16" s="12">
        <v>2300</v>
      </c>
      <c r="F16" s="8">
        <f t="shared" si="0"/>
        <v>2300</v>
      </c>
    </row>
    <row r="17" ht="27" spans="1:6">
      <c r="A17" s="14" t="s">
        <v>38</v>
      </c>
      <c r="B17" s="10" t="s">
        <v>39</v>
      </c>
      <c r="C17" s="11">
        <v>1</v>
      </c>
      <c r="D17" s="11" t="s">
        <v>9</v>
      </c>
      <c r="E17" s="12">
        <v>5000</v>
      </c>
      <c r="F17" s="8">
        <f t="shared" si="0"/>
        <v>5000</v>
      </c>
    </row>
    <row r="18" ht="27" spans="1:6">
      <c r="A18" s="14" t="s">
        <v>40</v>
      </c>
      <c r="B18" s="10" t="s">
        <v>41</v>
      </c>
      <c r="C18" s="11">
        <v>1</v>
      </c>
      <c r="D18" s="11" t="s">
        <v>9</v>
      </c>
      <c r="E18" s="12">
        <v>9100</v>
      </c>
      <c r="F18" s="8">
        <f t="shared" si="0"/>
        <v>9100</v>
      </c>
    </row>
    <row r="19" ht="27" spans="1:6">
      <c r="A19" s="14" t="s">
        <v>42</v>
      </c>
      <c r="B19" s="10" t="s">
        <v>39</v>
      </c>
      <c r="C19" s="11">
        <v>1</v>
      </c>
      <c r="D19" s="11" t="s">
        <v>9</v>
      </c>
      <c r="E19" s="12">
        <v>5000</v>
      </c>
      <c r="F19" s="8">
        <f t="shared" si="0"/>
        <v>5000</v>
      </c>
    </row>
    <row r="20" ht="27" spans="1:6">
      <c r="A20" s="14" t="s">
        <v>43</v>
      </c>
      <c r="B20" s="10" t="s">
        <v>44</v>
      </c>
      <c r="C20" s="11">
        <v>1</v>
      </c>
      <c r="D20" s="11" t="s">
        <v>9</v>
      </c>
      <c r="E20" s="12">
        <v>9000</v>
      </c>
      <c r="F20" s="8">
        <f t="shared" si="0"/>
        <v>9000</v>
      </c>
    </row>
    <row r="21" spans="1:6">
      <c r="A21" s="14" t="s">
        <v>45</v>
      </c>
      <c r="B21" s="10" t="s">
        <v>46</v>
      </c>
      <c r="C21" s="11">
        <v>1</v>
      </c>
      <c r="D21" s="11" t="s">
        <v>16</v>
      </c>
      <c r="E21" s="12">
        <v>1700</v>
      </c>
      <c r="F21" s="8">
        <f t="shared" si="0"/>
        <v>1700</v>
      </c>
    </row>
    <row r="22" ht="27" spans="1:6">
      <c r="A22" s="14" t="s">
        <v>47</v>
      </c>
      <c r="B22" s="10" t="s">
        <v>48</v>
      </c>
      <c r="C22" s="11">
        <v>1</v>
      </c>
      <c r="D22" s="11" t="s">
        <v>13</v>
      </c>
      <c r="E22" s="12">
        <v>1100</v>
      </c>
      <c r="F22" s="8">
        <f t="shared" si="0"/>
        <v>1100</v>
      </c>
    </row>
    <row r="23" spans="1:6">
      <c r="A23" s="14" t="s">
        <v>49</v>
      </c>
      <c r="B23" s="10" t="s">
        <v>50</v>
      </c>
      <c r="C23" s="11">
        <v>1</v>
      </c>
      <c r="D23" s="11" t="s">
        <v>13</v>
      </c>
      <c r="E23" s="12">
        <v>3600</v>
      </c>
      <c r="F23" s="8">
        <f t="shared" si="0"/>
        <v>3600</v>
      </c>
    </row>
    <row r="24" ht="40.5" spans="1:6">
      <c r="A24" s="9" t="s">
        <v>51</v>
      </c>
      <c r="B24" s="10" t="s">
        <v>52</v>
      </c>
      <c r="C24" s="11">
        <v>1</v>
      </c>
      <c r="D24" s="11" t="s">
        <v>9</v>
      </c>
      <c r="E24" s="12">
        <v>5400</v>
      </c>
      <c r="F24" s="8">
        <f t="shared" si="0"/>
        <v>5400</v>
      </c>
    </row>
    <row r="25" ht="27" spans="1:6">
      <c r="A25" s="9" t="s">
        <v>53</v>
      </c>
      <c r="B25" s="10" t="s">
        <v>54</v>
      </c>
      <c r="C25" s="11">
        <v>15</v>
      </c>
      <c r="D25" s="11" t="s">
        <v>13</v>
      </c>
      <c r="E25" s="12">
        <v>220</v>
      </c>
      <c r="F25" s="8">
        <f t="shared" si="0"/>
        <v>3300</v>
      </c>
    </row>
    <row r="26" ht="27" spans="1:6">
      <c r="A26" s="9" t="s">
        <v>55</v>
      </c>
      <c r="B26" s="10" t="s">
        <v>56</v>
      </c>
      <c r="C26" s="11">
        <v>1</v>
      </c>
      <c r="D26" s="11" t="s">
        <v>9</v>
      </c>
      <c r="E26" s="12">
        <v>260</v>
      </c>
      <c r="F26" s="8">
        <f t="shared" si="0"/>
        <v>260</v>
      </c>
    </row>
    <row r="27" spans="1:6">
      <c r="A27" s="9" t="s">
        <v>57</v>
      </c>
      <c r="B27" s="10" t="s">
        <v>58</v>
      </c>
      <c r="C27" s="11">
        <v>1</v>
      </c>
      <c r="D27" s="11" t="s">
        <v>9</v>
      </c>
      <c r="E27" s="12">
        <v>800</v>
      </c>
      <c r="F27" s="8">
        <f t="shared" si="0"/>
        <v>800</v>
      </c>
    </row>
    <row r="28" spans="1:6">
      <c r="A28" s="17" t="s">
        <v>59</v>
      </c>
      <c r="B28" s="18"/>
      <c r="C28" s="18"/>
      <c r="D28" s="18"/>
      <c r="E28" s="19"/>
      <c r="F28" s="8">
        <f>SUM(F3:F27)</f>
        <v>99986</v>
      </c>
    </row>
    <row r="29" spans="1:6">
      <c r="C29" s="7"/>
      <c r="D29" s="7"/>
      <c r="E29" s="8"/>
      <c r="F29" s="8"/>
    </row>
    <row r="30" spans="1:6">
      <c r="A30" s="20" t="s">
        <v>60</v>
      </c>
      <c r="C30" s="1"/>
      <c r="D30" s="1"/>
      <c r="E30" s="21"/>
      <c r="F30" s="21"/>
    </row>
    <row r="31" spans="1:6">
      <c r="A31" s="22" t="s">
        <v>61</v>
      </c>
      <c r="B31" s="23"/>
      <c r="C31" s="23"/>
      <c r="D31" s="23"/>
      <c r="E31" s="24"/>
      <c r="F31" s="21"/>
    </row>
    <row r="32" spans="1:6">
      <c r="A32" s="23"/>
      <c r="B32" s="23"/>
      <c r="C32" s="23"/>
      <c r="D32" s="23"/>
      <c r="E32" s="24"/>
      <c r="F32" s="21"/>
    </row>
    <row r="33" spans="1:6">
      <c r="A33" s="23"/>
      <c r="B33" s="23"/>
      <c r="C33" s="23"/>
      <c r="D33" s="23"/>
      <c r="E33" s="24"/>
      <c r="F33" s="21"/>
    </row>
    <row r="34" spans="1:6">
      <c r="A34" s="23"/>
      <c r="B34" s="23"/>
      <c r="C34" s="23"/>
      <c r="D34" s="23"/>
      <c r="E34" s="24"/>
      <c r="F34" s="21"/>
    </row>
    <row r="35" spans="1:6">
      <c r="A35" s="23"/>
      <c r="B35" s="23"/>
      <c r="C35" s="23"/>
      <c r="D35" s="23"/>
      <c r="E35" s="24"/>
      <c r="F35" s="21"/>
    </row>
    <row r="36" spans="1:6">
      <c r="A36" s="23"/>
      <c r="B36" s="23"/>
      <c r="C36" s="23"/>
      <c r="D36" s="23"/>
      <c r="E36" s="24"/>
      <c r="F36" s="21"/>
    </row>
    <row r="37" spans="1:6">
      <c r="A37" s="23"/>
      <c r="B37" s="23"/>
      <c r="C37" s="23"/>
      <c r="D37" s="23"/>
      <c r="E37" s="24"/>
      <c r="F37" s="21"/>
    </row>
    <row r="38" spans="1:6">
      <c r="C38" s="1"/>
      <c r="D38" s="1"/>
      <c r="E38" s="21"/>
      <c r="F38" s="21"/>
    </row>
  </sheetData>
  <mergeCells count="3">
    <mergeCell ref="A1:F1"/>
    <mergeCell ref="A28:E28"/>
    <mergeCell ref="A31:E37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XJB20260118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杨帆</cp:lastModifiedBy>
  <dcterms:created xsi:type="dcterms:W3CDTF">2026-01-19T07:45:00Z</dcterms:created>
  <dcterms:modified xsi:type="dcterms:W3CDTF">2026-03-26T10:39:21Z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2026-01-19T07:45:08Z</vt:filetime>
  </property>
  <property fmtid="{D5CDD505-2E9C-101B-9397-08002B2CF9AE}" pid="4" name="ICV">
    <vt:lpwstr>C11C422D8C354A20905A8F5221DAB017_12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