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5200" windowHeight="11925"/>
  </bookViews>
  <sheets>
    <sheet name="门禁参数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<sst xmlns="http://schemas.openxmlformats.org/spreadsheetml/2006/main" count="56" uniqueCount="45">
  <si>
    <t>门禁参数</t>
  </si>
  <si>
    <t>序号</t>
  </si>
  <si>
    <t>名称</t>
  </si>
  <si>
    <t>主要技术参数</t>
  </si>
  <si>
    <t>单位</t>
  </si>
  <si>
    <t>数量</t>
  </si>
  <si>
    <t>综合单价
（元）</t>
  </si>
  <si>
    <t>合价
（元）</t>
  </si>
  <si>
    <t>备注</t>
  </si>
  <si>
    <t>一、门禁考勤系统</t>
  </si>
  <si>
    <t>门禁设备</t>
  </si>
  <si>
    <t>人脸门禁主机</t>
  </si>
  <si>
    <r>
      <rPr>
        <sz val="9"/>
        <rFont val="Wingdings 2"/>
        <charset val="134"/>
      </rPr>
      <t></t>
    </r>
    <r>
      <rPr>
        <sz val="9"/>
        <rFont val="宋体"/>
        <charset val="134"/>
      </rPr>
      <t xml:space="preserve">采用7英寸液晶屏，屏幕显示分辨率达到1024x600；
</t>
    </r>
    <r>
      <rPr>
        <sz val="9"/>
        <rFont val="Wingdings 2"/>
        <charset val="134"/>
      </rPr>
      <t></t>
    </r>
    <r>
      <rPr>
        <sz val="9"/>
        <rFont val="宋体"/>
        <charset val="134"/>
      </rPr>
      <t xml:space="preserve">采用200万双目摄像头；
</t>
    </r>
    <r>
      <rPr>
        <sz val="9"/>
        <rFont val="Wingdings 2"/>
        <charset val="134"/>
      </rPr>
      <t></t>
    </r>
    <r>
      <rPr>
        <sz val="9"/>
        <rFont val="宋体"/>
        <charset val="134"/>
      </rPr>
      <t xml:space="preserve">采用高性能图像传感器，无需白光补光，在暗光或无光环境下也能识别；
</t>
    </r>
    <r>
      <rPr>
        <sz val="9"/>
        <rFont val="Wingdings 2"/>
        <charset val="134"/>
      </rPr>
      <t></t>
    </r>
    <r>
      <rPr>
        <sz val="9"/>
        <rFont val="宋体"/>
        <charset val="134"/>
      </rPr>
      <t xml:space="preserve">支持IP65防护等级，支持自动补光，可有效降低环境光污染；
</t>
    </r>
    <r>
      <rPr>
        <sz val="9"/>
        <rFont val="Wingdings 2"/>
        <charset val="134"/>
      </rPr>
      <t></t>
    </r>
    <r>
      <rPr>
        <sz val="9"/>
        <rFont val="宋体"/>
        <charset val="134"/>
      </rPr>
      <t xml:space="preserve">支持2万个用户(最大支持不超过50个管理员)、2万张人脸、2万个密码、5万张卡片、30万条记录；
</t>
    </r>
    <r>
      <rPr>
        <sz val="9"/>
        <rFont val="Wingdings 2"/>
        <charset val="134"/>
      </rPr>
      <t></t>
    </r>
    <r>
      <rPr>
        <sz val="9"/>
        <rFont val="宋体"/>
        <charset val="134"/>
      </rPr>
      <t xml:space="preserve">支持人脸、IC卡、CPU卡（需另购PSAM卡）等多种识别方式，并支持多种组合识别鉴权方式；
</t>
    </r>
    <r>
      <rPr>
        <sz val="9"/>
        <rFont val="Wingdings 2"/>
        <charset val="134"/>
      </rPr>
      <t></t>
    </r>
    <r>
      <rPr>
        <sz val="9"/>
        <rFont val="宋体"/>
        <charset val="134"/>
      </rPr>
      <t xml:space="preserve">支持显示人脸框，并实时检测最大人脸，支持识别区域及人脸目标大小设置；
</t>
    </r>
    <r>
      <rPr>
        <sz val="9"/>
        <rFont val="Wingdings 2"/>
        <charset val="134"/>
      </rPr>
      <t></t>
    </r>
    <r>
      <rPr>
        <sz val="9"/>
        <rFont val="宋体"/>
        <charset val="134"/>
      </rPr>
      <t xml:space="preserve">支持面部识别距离0.3m-3.0m；适应0.9m～2.4m身高范围(镜头安装高度1.4米)；
</t>
    </r>
    <r>
      <rPr>
        <sz val="9"/>
        <rFont val="Wingdings 2"/>
        <charset val="134"/>
      </rPr>
      <t></t>
    </r>
    <r>
      <rPr>
        <sz val="9"/>
        <rFont val="宋体"/>
        <charset val="134"/>
      </rPr>
      <t xml:space="preserve">基于深度人脸识别算法，精准定位目标人脸360个以上关键点位置；
</t>
    </r>
    <r>
      <rPr>
        <sz val="9"/>
        <rFont val="Wingdings 2"/>
        <charset val="134"/>
      </rPr>
      <t></t>
    </r>
    <r>
      <rPr>
        <sz val="9"/>
        <rFont val="宋体"/>
        <charset val="134"/>
      </rPr>
      <t xml:space="preserve">人脸识别速度0.2秒，可实现无感通行；
</t>
    </r>
    <r>
      <rPr>
        <sz val="9"/>
        <rFont val="Wingdings 2"/>
        <charset val="134"/>
      </rPr>
      <t></t>
    </r>
    <r>
      <rPr>
        <sz val="9"/>
        <rFont val="宋体"/>
        <charset val="134"/>
      </rPr>
      <t xml:space="preserve">支持多种比对结果呈现模式及多种语音提示信息，适应多种场景，有效保障用户隐私
</t>
    </r>
    <r>
      <rPr>
        <sz val="9"/>
        <rFont val="Wingdings 2"/>
        <charset val="134"/>
      </rPr>
      <t></t>
    </r>
    <r>
      <rPr>
        <sz val="9"/>
        <rFont val="宋体"/>
        <charset val="134"/>
      </rPr>
      <t xml:space="preserve">支持未佩戴口罩检测模式，实现未佩戴口罩异常事件告警；
</t>
    </r>
    <r>
      <rPr>
        <sz val="9"/>
        <rFont val="Wingdings 2"/>
        <charset val="134"/>
      </rPr>
      <t></t>
    </r>
    <r>
      <rPr>
        <sz val="9"/>
        <rFont val="宋体"/>
        <charset val="134"/>
      </rPr>
      <t xml:space="preserve">支持活体检测功能，支持手机照片、打印照片和视频防假；
</t>
    </r>
    <r>
      <rPr>
        <sz val="9"/>
        <rFont val="Wingdings 2"/>
        <charset val="134"/>
      </rPr>
      <t></t>
    </r>
    <r>
      <rPr>
        <sz val="9"/>
        <rFont val="宋体"/>
        <charset val="134"/>
      </rPr>
      <t xml:space="preserve">支持口罩检测、安全帽检测；
</t>
    </r>
    <r>
      <rPr>
        <sz val="9"/>
        <rFont val="Wingdings 2"/>
        <charset val="134"/>
      </rPr>
      <t></t>
    </r>
    <r>
      <rPr>
        <sz val="9"/>
        <rFont val="宋体"/>
        <charset val="134"/>
      </rPr>
      <t xml:space="preserve">支持逆光、顺光等强光场景的稳定识别，场景适应性更广；
</t>
    </r>
    <r>
      <rPr>
        <sz val="9"/>
        <rFont val="Wingdings 2"/>
        <charset val="134"/>
      </rPr>
      <t></t>
    </r>
    <r>
      <rPr>
        <sz val="9"/>
        <rFont val="宋体"/>
        <charset val="134"/>
      </rPr>
      <t xml:space="preserve">支持本机WEB人员管理，支持人员新增、删除和修改；
</t>
    </r>
    <r>
      <rPr>
        <sz val="9"/>
        <rFont val="Wingdings 2"/>
        <charset val="134"/>
      </rPr>
      <t></t>
    </r>
    <r>
      <rPr>
        <sz val="9"/>
        <rFont val="宋体"/>
        <charset val="134"/>
      </rPr>
      <t xml:space="preserve">支持本地考勤管理和考勤报表导出功能；
</t>
    </r>
    <r>
      <rPr>
        <sz val="9"/>
        <rFont val="Wingdings 2"/>
        <charset val="134"/>
      </rPr>
      <t></t>
    </r>
    <r>
      <rPr>
        <sz val="9"/>
        <rFont val="宋体"/>
        <charset val="134"/>
      </rPr>
      <t xml:space="preserve">支持门控安全模块扩展，防止暴力开门，提升通行安全；
</t>
    </r>
    <r>
      <rPr>
        <sz val="9"/>
        <rFont val="Wingdings 2"/>
        <charset val="134"/>
      </rPr>
      <t></t>
    </r>
    <r>
      <rPr>
        <sz val="9"/>
        <rFont val="宋体"/>
        <charset val="134"/>
      </rPr>
      <t xml:space="preserve">支持胁迫报警、防拆报警、闯入报警、门超时报警、非法卡超次报警、非法密码超次报警；
</t>
    </r>
    <r>
      <rPr>
        <sz val="9"/>
        <rFont val="Wingdings 2"/>
        <charset val="134"/>
      </rPr>
      <t></t>
    </r>
    <r>
      <rPr>
        <sz val="9"/>
        <rFont val="宋体"/>
        <charset val="134"/>
      </rPr>
      <t xml:space="preserve">支持来宾用户下发、巡逻用户下发、黑名单用户下发、VIP用户下发、普通用户下发、其它用户下发；
</t>
    </r>
    <r>
      <rPr>
        <sz val="9"/>
        <rFont val="Wingdings 2"/>
        <charset val="134"/>
      </rPr>
      <t></t>
    </r>
    <r>
      <rPr>
        <sz val="9"/>
        <rFont val="宋体"/>
        <charset val="134"/>
      </rPr>
      <t xml:space="preserve">支持TCP/IP接入网络，支持主动注册、P2P注册、DHCP；支持在线升级，USB升级；
</t>
    </r>
    <r>
      <rPr>
        <sz val="9"/>
        <rFont val="Wingdings 2"/>
        <charset val="134"/>
      </rPr>
      <t></t>
    </r>
    <r>
      <rPr>
        <sz val="9"/>
        <rFont val="宋体"/>
        <charset val="134"/>
      </rPr>
      <t xml:space="preserve">支持3.5mm音频接口，可扩展外接音箱；
</t>
    </r>
    <r>
      <rPr>
        <sz val="9"/>
        <rFont val="Wingdings 2"/>
        <charset val="134"/>
      </rPr>
      <t></t>
    </r>
    <r>
      <rPr>
        <sz val="9"/>
        <rFont val="宋体"/>
        <charset val="134"/>
      </rPr>
      <t xml:space="preserve">支持下模块扩展功能（指纹、二维码、人证、人证+二维码、指纹+二维码）；
</t>
    </r>
    <r>
      <rPr>
        <sz val="9"/>
        <rFont val="Wingdings 2"/>
        <charset val="134"/>
      </rPr>
      <t></t>
    </r>
    <r>
      <rPr>
        <sz val="9"/>
        <rFont val="宋体"/>
        <charset val="134"/>
      </rPr>
      <t xml:space="preserve">支持自定义语音，验证成功后可叠加播报姓名；
</t>
    </r>
    <r>
      <rPr>
        <sz val="9"/>
        <rFont val="Wingdings 2"/>
        <charset val="134"/>
      </rPr>
      <t></t>
    </r>
    <r>
      <rPr>
        <sz val="9"/>
        <rFont val="宋体"/>
        <charset val="134"/>
      </rPr>
      <t xml:space="preserve">支持多人识别，最多可6人同时人脸识别；
</t>
    </r>
    <r>
      <rPr>
        <sz val="9"/>
        <rFont val="Wingdings 2"/>
        <charset val="134"/>
      </rPr>
      <t></t>
    </r>
    <r>
      <rPr>
        <sz val="9"/>
        <rFont val="宋体"/>
        <charset val="134"/>
      </rPr>
      <t>支持戴口罩人证比对（需配置含身份证下模块）、人脸识别；</t>
    </r>
  </si>
  <si>
    <t>台</t>
  </si>
  <si>
    <t>1、呈贡安装5台，东寺街安装2台，负责调试，能与呈贡新院区连通。
2、保证与新院区系统兼容且授权有效。</t>
  </si>
  <si>
    <t>系统集成</t>
  </si>
  <si>
    <t>1、负责保证6号楼至1号楼数据中心之间的网络联通，距离150-200米
2、设备与考勤系统集成</t>
  </si>
  <si>
    <t>项</t>
  </si>
  <si>
    <t>设备授权</t>
  </si>
  <si>
    <t>在原考勤系统设备授权不够的情况下购买足够的授权</t>
  </si>
  <si>
    <t>木门加固及安装辅材</t>
  </si>
  <si>
    <t>1、针对安装位置采用钢板进行加固
2、PVC管或线槽等辅材</t>
  </si>
  <si>
    <t>道</t>
  </si>
  <si>
    <t>直流电源</t>
  </si>
  <si>
    <t>12V5A</t>
  </si>
  <si>
    <t>双门磁力锁</t>
  </si>
  <si>
    <t>产品款式：磁力锁；
外壳材料：铝合金；
表面工艺：阳极氧化；
适用门型：木门;玻璃门;金属门;防火门;AB门；
信号输出：COM/NO/NC；
门状态检测：1路，继电器；
安全类型：断电开门；
最大拉力：220kg±10%；</t>
  </si>
  <si>
    <t>与门禁系统同品牌</t>
  </si>
  <si>
    <t>单门磁力锁</t>
  </si>
  <si>
    <t>出门按钮</t>
  </si>
  <si>
    <t>1、外壳材料：ABS；
2、电气性能：最大电流：3A 36VDC；
3、接点输出：NO/COM接点；</t>
  </si>
  <si>
    <t>交换机、网线、电源线等</t>
  </si>
  <si>
    <t>根据需要增加，与目前省疾控中心网络相匹配，保证门禁系统正常使用</t>
  </si>
  <si>
    <t>批</t>
  </si>
  <si>
    <t>小计（元）</t>
  </si>
  <si>
    <t>7套门禁</t>
  </si>
  <si>
    <t>套</t>
  </si>
  <si>
    <t>二、监控系统</t>
  </si>
  <si>
    <t>半球摄像机</t>
  </si>
  <si>
    <t>1.名称:半球型摄像机；
2.规格:分辨率≥2560×1440，支持POE供电；
采用高性能400万像素1/3英寸CMOS图像传感器，低照度效果好，图像清晰度高，
最大可输出400万（2560×1440）@25fps；
支持H.265编码，压缩比高，实现超低码流传输；
内置高效红外补光灯，最大红外监控距离50米；
支持数字宽动态，3D降噪，强光抑制，背光补偿，数字水印，适用不同监控环境；
支持ROI，SMART H.264/H.265，灵活编码，适用不同带宽和存储环境；
内置一个麦克风，支持DC12V/PoE供电方式；</t>
  </si>
  <si>
    <t>1、保证6号楼至1号楼监控中心之间的网络联通，距离约200米</t>
  </si>
  <si>
    <t>数据线、交换机</t>
  </si>
  <si>
    <t>根据使用需要增加，与目前省疾控中心监控系统相匹配，配备必要模块</t>
  </si>
  <si>
    <t>3套监控</t>
  </si>
  <si>
    <t>合计（元）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</si>
</sst>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10"/>
      <name val="宋体"/>
      <charset val="134"/>
      <scheme val="minor"/>
    </font>
    <font>
      <b/>
      <sz val="18"/>
      <name val="宋体"/>
      <charset val="134"/>
      <scheme val="minor"/>
    </font>
    <font>
      <b/>
      <sz val="9"/>
      <name val="宋体"/>
      <charset val="134"/>
    </font>
    <font>
      <sz val="9"/>
      <name val="宋体"/>
      <charset val="134"/>
    </font>
    <font>
      <sz val="9"/>
      <name val="Wingdings 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3" applyNumberFormat="0" applyAlignment="0" applyProtection="0">
      <alignment vertical="center"/>
    </xf>
    <xf numFmtId="0" fontId="16" fillId="4" borderId="14" applyNumberFormat="0" applyAlignment="0" applyProtection="0">
      <alignment vertical="center"/>
    </xf>
    <xf numFmtId="0" fontId="17" fillId="4" borderId="13" applyNumberFormat="0" applyAlignment="0" applyProtection="0">
      <alignment vertical="center"/>
    </xf>
    <xf numFmtId="0" fontId="18" fillId="5" borderId="15" applyNumberFormat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27" fillId="0" borderId="0"/>
  </cellStyleXfs>
  <cellXfs count="39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5" xfId="0" applyFont="1" applyBorder="1" applyAlignment="1">
      <alignment vertical="center" wrapText="1"/>
    </xf>
    <xf numFmtId="0" fontId="4" fillId="0" borderId="5" xfId="0" applyFont="1" applyBorder="1" applyAlignment="1">
      <alignment horizontal="right" vertical="center" wrapText="1"/>
    </xf>
    <xf numFmtId="0" fontId="4" fillId="0" borderId="4" xfId="0" applyFont="1" applyBorder="1" applyAlignment="1">
      <alignment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top" wrapText="1"/>
    </xf>
    <xf numFmtId="0" fontId="5" fillId="0" borderId="6" xfId="0" applyFont="1" applyBorder="1" applyAlignment="1">
      <alignment horizontal="righ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right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right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right" vertical="center" wrapText="1"/>
    </xf>
    <xf numFmtId="0" fontId="5" fillId="0" borderId="2" xfId="50" applyFont="1" applyBorder="1" applyAlignment="1">
      <alignment horizontal="left" vertical="center" wrapText="1"/>
    </xf>
    <xf numFmtId="43" fontId="5" fillId="0" borderId="2" xfId="0" applyNumberFormat="1" applyFont="1" applyBorder="1" applyAlignment="1">
      <alignment horizontal="righ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43" fontId="1" fillId="0" borderId="2" xfId="0" applyNumberFormat="1" applyFont="1" applyBorder="1" applyAlignment="1">
      <alignment horizontal="right" vertical="center" wrapText="1"/>
    </xf>
    <xf numFmtId="0" fontId="1" fillId="0" borderId="2" xfId="0" applyFont="1" applyBorder="1" applyAlignment="1">
      <alignment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4" xfId="49"/>
    <cellStyle name="常规 5" xfId="50"/>
    <cellStyle name="样式 1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I19"/>
  <sheetViews>
    <sheetView tabSelected="1" zoomScale="85" zoomScaleNormal="85" topLeftCell="A3" workbookViewId="0">
      <selection activeCell="L6" sqref="L6"/>
    </sheetView>
  </sheetViews>
  <sheetFormatPr defaultColWidth="8.88333333333333" defaultRowHeight="21.6" customHeight="1"/>
  <cols>
    <col min="1" max="2" width="5.10833333333333" style="1" customWidth="1"/>
    <col min="3" max="3" width="15.8833333333333" style="1" customWidth="1"/>
    <col min="4" max="4" width="65.6666666666667" style="1" customWidth="1"/>
    <col min="5" max="6" width="5.10833333333333" style="1" customWidth="1"/>
    <col min="7" max="7" width="10.5833333333333" style="2" customWidth="1"/>
    <col min="8" max="8" width="11.025" style="2" customWidth="1"/>
    <col min="9" max="9" width="20.8833333333333" style="3" customWidth="1"/>
    <col min="10" max="16384" width="8.88333333333333" style="4"/>
  </cols>
  <sheetData>
    <row r="1" ht="22.5" spans="1:9">
      <c r="A1" s="5" t="s">
        <v>0</v>
      </c>
      <c r="B1" s="5"/>
      <c r="C1" s="5"/>
      <c r="D1" s="5"/>
      <c r="E1" s="5"/>
      <c r="F1" s="5"/>
      <c r="G1" s="5"/>
      <c r="H1" s="5"/>
      <c r="I1" s="5"/>
    </row>
    <row r="2" customHeight="1" spans="1:9">
      <c r="A2" s="6" t="s">
        <v>1</v>
      </c>
      <c r="B2" s="7" t="s">
        <v>2</v>
      </c>
      <c r="C2" s="8"/>
      <c r="D2" s="6" t="s">
        <v>3</v>
      </c>
      <c r="E2" s="6" t="s">
        <v>4</v>
      </c>
      <c r="F2" s="6" t="s">
        <v>5</v>
      </c>
      <c r="G2" s="6" t="s">
        <v>6</v>
      </c>
      <c r="H2" s="6" t="s">
        <v>7</v>
      </c>
      <c r="I2" s="6" t="s">
        <v>8</v>
      </c>
    </row>
    <row r="3" customHeight="1" spans="1:9">
      <c r="A3" s="9" t="s">
        <v>9</v>
      </c>
      <c r="B3" s="10"/>
      <c r="C3" s="10"/>
      <c r="D3" s="10"/>
      <c r="E3" s="11"/>
      <c r="F3" s="11"/>
      <c r="G3" s="12"/>
      <c r="H3" s="12"/>
      <c r="I3" s="13"/>
    </row>
    <row r="4" ht="334.5" spans="1:9">
      <c r="A4" s="14">
        <v>1</v>
      </c>
      <c r="B4" s="14" t="s">
        <v>10</v>
      </c>
      <c r="C4" s="15" t="s">
        <v>11</v>
      </c>
      <c r="D4" s="16" t="s">
        <v>12</v>
      </c>
      <c r="E4" s="15" t="s">
        <v>13</v>
      </c>
      <c r="F4" s="14">
        <v>7</v>
      </c>
      <c r="G4" s="17"/>
      <c r="H4" s="17"/>
      <c r="I4" s="18" t="s">
        <v>14</v>
      </c>
    </row>
    <row r="5" ht="28.5" customHeight="1" spans="1:9">
      <c r="A5" s="19"/>
      <c r="B5" s="19"/>
      <c r="C5" s="15" t="s">
        <v>15</v>
      </c>
      <c r="D5" s="20" t="s">
        <v>16</v>
      </c>
      <c r="E5" s="15" t="s">
        <v>17</v>
      </c>
      <c r="F5" s="19"/>
      <c r="G5" s="21"/>
      <c r="H5" s="21"/>
      <c r="I5" s="22"/>
    </row>
    <row r="6" customHeight="1" spans="1:9">
      <c r="A6" s="19"/>
      <c r="B6" s="19"/>
      <c r="C6" s="15" t="s">
        <v>18</v>
      </c>
      <c r="D6" s="20" t="s">
        <v>19</v>
      </c>
      <c r="E6" s="15" t="s">
        <v>17</v>
      </c>
      <c r="F6" s="19"/>
      <c r="G6" s="21"/>
      <c r="H6" s="21"/>
      <c r="I6" s="22"/>
    </row>
    <row r="7" ht="27" customHeight="1" spans="1:9">
      <c r="A7" s="19"/>
      <c r="B7" s="23"/>
      <c r="C7" s="15" t="s">
        <v>20</v>
      </c>
      <c r="D7" s="20" t="s">
        <v>21</v>
      </c>
      <c r="E7" s="15" t="s">
        <v>22</v>
      </c>
      <c r="F7" s="19"/>
      <c r="G7" s="24"/>
      <c r="H7" s="24"/>
      <c r="I7" s="25"/>
    </row>
    <row r="8" ht="27" customHeight="1" spans="1:9">
      <c r="A8" s="23"/>
      <c r="B8" s="26"/>
      <c r="C8" s="27" t="s">
        <v>23</v>
      </c>
      <c r="D8" s="20" t="s">
        <v>24</v>
      </c>
      <c r="E8" s="15" t="s">
        <v>13</v>
      </c>
      <c r="F8" s="23"/>
      <c r="G8" s="24"/>
      <c r="H8" s="24"/>
      <c r="I8" s="25"/>
    </row>
    <row r="9" ht="90" spans="1:9">
      <c r="A9" s="15">
        <v>2</v>
      </c>
      <c r="B9" s="27" t="s">
        <v>25</v>
      </c>
      <c r="C9" s="28"/>
      <c r="D9" s="29" t="s">
        <v>26</v>
      </c>
      <c r="E9" s="15" t="s">
        <v>13</v>
      </c>
      <c r="F9" s="15">
        <v>3</v>
      </c>
      <c r="G9" s="30"/>
      <c r="H9" s="30"/>
      <c r="I9" s="15" t="s">
        <v>27</v>
      </c>
    </row>
    <row r="10" ht="90" spans="1:9">
      <c r="A10" s="15">
        <v>3</v>
      </c>
      <c r="B10" s="27" t="s">
        <v>28</v>
      </c>
      <c r="C10" s="28"/>
      <c r="D10" s="29" t="s">
        <v>26</v>
      </c>
      <c r="E10" s="15" t="s">
        <v>13</v>
      </c>
      <c r="F10" s="15">
        <v>4</v>
      </c>
      <c r="G10" s="30"/>
      <c r="H10" s="30"/>
      <c r="I10" s="15" t="s">
        <v>27</v>
      </c>
    </row>
    <row r="11" ht="36" customHeight="1" spans="1:9">
      <c r="A11" s="15">
        <v>4</v>
      </c>
      <c r="B11" s="27" t="s">
        <v>29</v>
      </c>
      <c r="C11" s="28"/>
      <c r="D11" s="29" t="s">
        <v>30</v>
      </c>
      <c r="E11" s="15" t="s">
        <v>13</v>
      </c>
      <c r="F11" s="15">
        <v>7</v>
      </c>
      <c r="G11" s="30"/>
      <c r="H11" s="30"/>
      <c r="I11" s="15"/>
    </row>
    <row r="12" ht="36" customHeight="1" spans="1:9">
      <c r="A12" s="15">
        <v>5</v>
      </c>
      <c r="B12" s="27" t="s">
        <v>31</v>
      </c>
      <c r="C12" s="28"/>
      <c r="D12" s="20" t="s">
        <v>32</v>
      </c>
      <c r="E12" s="15" t="s">
        <v>33</v>
      </c>
      <c r="F12" s="15">
        <v>1</v>
      </c>
      <c r="G12" s="30"/>
      <c r="H12" s="30"/>
      <c r="I12" s="15"/>
    </row>
    <row r="13" customHeight="1" spans="1:9">
      <c r="A13" s="15" t="s">
        <v>34</v>
      </c>
      <c r="B13" s="15"/>
      <c r="C13" s="15"/>
      <c r="D13" s="31" t="s">
        <v>35</v>
      </c>
      <c r="E13" s="15" t="s">
        <v>36</v>
      </c>
      <c r="F13" s="15">
        <v>7</v>
      </c>
      <c r="G13" s="32">
        <v>5500</v>
      </c>
      <c r="H13" s="32">
        <v>38500</v>
      </c>
      <c r="I13" s="15"/>
    </row>
    <row r="14" customHeight="1" spans="1:9">
      <c r="A14" s="9" t="s">
        <v>37</v>
      </c>
      <c r="B14" s="10"/>
      <c r="C14" s="10"/>
      <c r="D14" s="10"/>
      <c r="E14" s="11"/>
      <c r="F14" s="11"/>
      <c r="G14" s="12"/>
      <c r="H14" s="12"/>
      <c r="I14" s="13"/>
    </row>
    <row r="15" ht="107.25" customHeight="1" spans="1:9">
      <c r="A15" s="15">
        <v>1</v>
      </c>
      <c r="B15" s="27" t="s">
        <v>38</v>
      </c>
      <c r="C15" s="28"/>
      <c r="D15" s="31" t="s">
        <v>39</v>
      </c>
      <c r="E15" s="15" t="s">
        <v>13</v>
      </c>
      <c r="F15" s="15">
        <v>3</v>
      </c>
      <c r="G15" s="30"/>
      <c r="H15" s="30"/>
      <c r="I15" s="20" t="s">
        <v>40</v>
      </c>
    </row>
    <row r="16" customHeight="1" spans="1:9">
      <c r="A16" s="15">
        <v>2</v>
      </c>
      <c r="B16" s="27" t="s">
        <v>41</v>
      </c>
      <c r="C16" s="28"/>
      <c r="D16" s="20" t="s">
        <v>42</v>
      </c>
      <c r="E16" s="15" t="s">
        <v>33</v>
      </c>
      <c r="F16" s="15">
        <v>1</v>
      </c>
      <c r="G16" s="30"/>
      <c r="H16" s="30"/>
      <c r="I16" s="20"/>
    </row>
    <row r="17" customHeight="1" spans="1:9">
      <c r="A17" s="15" t="s">
        <v>34</v>
      </c>
      <c r="B17" s="15"/>
      <c r="C17" s="15"/>
      <c r="D17" s="33" t="s">
        <v>43</v>
      </c>
      <c r="E17" s="34" t="s">
        <v>36</v>
      </c>
      <c r="F17" s="34">
        <v>3</v>
      </c>
      <c r="G17" s="32">
        <v>1500</v>
      </c>
      <c r="H17" s="32">
        <v>4500</v>
      </c>
      <c r="I17" s="35"/>
    </row>
    <row r="18" customHeight="1" spans="1:9">
      <c r="A18" s="27" t="s">
        <v>44</v>
      </c>
      <c r="B18" s="36"/>
      <c r="C18" s="36"/>
      <c r="D18" s="36"/>
      <c r="E18" s="36"/>
      <c r="F18" s="28"/>
      <c r="G18" s="37"/>
      <c r="H18" s="37">
        <f>H13+H17</f>
        <v>43000</v>
      </c>
      <c r="I18" s="38"/>
    </row>
    <row r="19" ht="24.75" customHeight="1" spans="1:9">
      <c r="G19" s="1"/>
      <c r="H19" s="1"/>
      <c r="I19" s="1"/>
    </row>
  </sheetData>
  <mergeCells count="20">
    <mergeCell ref="A1:I1"/>
    <mergeCell ref="B2:C2"/>
    <mergeCell ref="A3:D3"/>
    <mergeCell ref="B9:C9"/>
    <mergeCell ref="B10:C10"/>
    <mergeCell ref="B11:C11"/>
    <mergeCell ref="B12:C12"/>
    <mergeCell ref="A13:C13"/>
    <mergeCell ref="A14:D14"/>
    <mergeCell ref="B15:C15"/>
    <mergeCell ref="B16:C16"/>
    <mergeCell ref="A17:C17"/>
    <mergeCell ref="A18:F18"/>
    <mergeCell ref="A19:I19"/>
    <mergeCell ref="A4:A8"/>
    <mergeCell ref="B4:B7"/>
    <mergeCell ref="F4:F8"/>
    <mergeCell ref="G4:G7"/>
    <mergeCell ref="H4:H7"/>
    <mergeCell ref="I4:I7"/>
  </mergeCells>
  <pageMargins left="0.156944444444444" right="0.275" top="0.354330708661417" bottom="0.354330708661417" header="0.196850393700787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门禁参数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2020-10-18T13:30:00Z</dcterms:created>
  <cp:lastPrinted>2026-01-27T05:01:00Z</cp:lastPrinted>
  <dcterms:modified xsi:type="dcterms:W3CDTF">2026-03-06T06:37:30Z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CCBE50D092D04E75AE57B5E18C99580D_13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