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<sst xmlns="http://schemas.openxmlformats.org/spreadsheetml/2006/main" count="57" uniqueCount="33">
  <si>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序号</t>
  </si>
  <si>
    <t>产品名称</t>
  </si>
  <si>
    <t>技术参数</t>
  </si>
  <si>
    <t>参考图例</t>
  </si>
  <si>
    <t>制作周期（设计稿确认后）</t>
  </si>
  <si>
    <t>单价</t>
  </si>
  <si>
    <t>数量</t>
  </si>
  <si>
    <t>价格</t>
  </si>
  <si>
    <t>备注</t>
  </si>
  <si>
    <t>雨伞</t>
  </si>
  <si>
    <r>
      <rPr>
        <sz val="11"/>
        <color theme="1"/>
        <rFont val="宋体"/>
        <charset val="134"/>
      </rPr>
      <t>撑开直径：105cm、收伞宽度：6.5cm</t>
    </r>
    <r>
      <rPr>
        <sz val="11"/>
        <color theme="1"/>
        <rFont val="Arial"/>
        <charset val="134"/>
      </rPr>
      <t>_x000b_</t>
    </r>
    <r>
      <rPr>
        <sz val="11"/>
        <color theme="1"/>
        <rFont val="宋体"/>
        <charset val="134"/>
      </rPr>
      <t>撑开高度：62cm、收伞高度：32cm</t>
    </r>
    <r>
      <rPr>
        <sz val="11"/>
        <color theme="1"/>
        <rFont val="Arial"/>
        <charset val="134"/>
      </rPr>
      <t>_x000b_</t>
    </r>
    <r>
      <rPr>
        <sz val="11"/>
        <color theme="1"/>
        <rFont val="宋体"/>
        <charset val="134"/>
      </rPr>
      <t>产品重量：</t>
    </r>
    <r>
      <rPr>
        <sz val="11"/>
        <color rgb="FFFF0000"/>
        <rFont val="宋体"/>
        <charset val="134"/>
      </rPr>
      <t>350g-400g</t>
    </r>
    <r>
      <rPr>
        <sz val="11"/>
        <color theme="1"/>
        <rFont val="宋体"/>
        <charset val="134"/>
      </rPr>
      <t xml:space="preserve">
防雨级别：4-5级
三折伞
设计：根据要求设计、印制宣传标语图案，彩色印刷</t>
    </r>
  </si>
  <si>
    <t>15天</t>
  </si>
  <si>
    <t>参数图片一致</t>
  </si>
  <si>
    <t>台历</t>
  </si>
  <si>
    <r>
      <rPr>
        <sz val="11"/>
        <color theme="1"/>
        <rFont val="宋体"/>
        <charset val="134"/>
      </rPr>
      <t>尺寸：220*175mm，</t>
    </r>
    <r>
      <rPr>
        <sz val="11"/>
        <color rgb="FFFF0000"/>
        <rFont val="宋体"/>
        <charset val="134"/>
      </rPr>
      <t>封面封底触感PU皮料+灰板，锌合金环扣；</t>
    </r>
    <r>
      <rPr>
        <sz val="11"/>
        <color theme="1"/>
        <rFont val="宋体"/>
        <charset val="134"/>
      </rPr>
      <t xml:space="preserve">
工艺：封面镂空+烫哑金 
台历内页：</t>
    </r>
    <r>
      <rPr>
        <sz val="11"/>
        <color rgb="FFFF0000"/>
        <rFont val="宋体"/>
        <charset val="134"/>
      </rPr>
      <t>300克-400g荷兰白卡，正反彩色印刷；</t>
    </r>
    <r>
      <rPr>
        <sz val="11"/>
        <color theme="1"/>
        <rFont val="宋体"/>
        <charset val="134"/>
      </rPr>
      <t xml:space="preserve">
台历盒：尺寸250*200*28mm ， </t>
    </r>
    <r>
      <rPr>
        <sz val="11"/>
        <color rgb="FFFF0000"/>
        <rFont val="宋体"/>
        <charset val="134"/>
      </rPr>
      <t>450g-500g烫金；</t>
    </r>
    <r>
      <rPr>
        <sz val="11"/>
        <color theme="1"/>
        <rFont val="宋体"/>
        <charset val="134"/>
      </rPr>
      <t xml:space="preserve">
皮带：</t>
    </r>
    <r>
      <rPr>
        <sz val="11"/>
        <color rgb="FFFF0000"/>
        <rFont val="宋体"/>
        <charset val="134"/>
      </rPr>
      <t>触感皮</t>
    </r>
    <r>
      <rPr>
        <sz val="11"/>
        <color theme="1"/>
        <rFont val="宋体"/>
        <charset val="134"/>
      </rPr>
      <t>、可压印、烫金logo。
设计：根据要求设计、印制宣传标语图案，彩色印刷</t>
    </r>
  </si>
  <si>
    <t>参数图片一致
数量太少无法定制，
标签、logo建议用水晶贴</t>
  </si>
  <si>
    <t>保温杯</t>
  </si>
  <si>
    <r>
      <rPr>
        <sz val="11"/>
        <color rgb="FFFF0000"/>
        <rFont val="宋体"/>
        <charset val="134"/>
      </rPr>
      <t>杯盖：纯钛
杯身：内外纯钛
颜色：银色
容量：200mL-300mL
净重：100g-150g
包装：白色彩盒</t>
    </r>
    <r>
      <rPr>
        <sz val="11"/>
        <color theme="1"/>
        <rFont val="宋体"/>
        <charset val="134"/>
      </rPr>
      <t xml:space="preserve">
设计：根据要求设计、印制宣传标语图案，彩色印刷</t>
    </r>
  </si>
  <si>
    <t>墙贴</t>
  </si>
  <si>
    <t>材质：黑胶车贴制作
尺寸：80cm长*40cm高 
设计：根据要求设计、印制宣传标语图案，彩色印刷
安装：需安装
注：贴在洗手台墙面黑框位置，需防水、粘贴背胶不损伤墙面</t>
  </si>
  <si>
    <t>收纳式颈枕</t>
  </si>
  <si>
    <r>
      <rPr>
        <sz val="11"/>
        <color theme="1"/>
        <rFont val="宋体"/>
        <charset val="134"/>
        <scheme val="minor"/>
      </rPr>
      <t>1.款式和规格：环绕颈枕，可收纳，配收纳盒，</t>
    </r>
    <r>
      <rPr>
        <sz val="11"/>
        <color rgb="FFFF0000"/>
        <rFont val="宋体"/>
        <charset val="134"/>
        <scheme val="minor"/>
      </rPr>
      <t>收纳盒材质坚韧</t>
    </r>
    <r>
      <rPr>
        <sz val="11"/>
        <color theme="1"/>
        <rFont val="宋体"/>
        <charset val="134"/>
        <scheme val="minor"/>
      </rPr>
      <t>，收起后尺寸长*宽*高不超过12cm*16cm；颈枕展开后长*宽*高约为22*20*20，配松紧带，可调节脖围。
2.性能：枕芯为记忆棉（聚氨酯），可拆洗枕套，枕套外圈涤纶含量≥80%，内圈面料涤纶含量≥80%。柔软亲肤，无香味、无异味。
3.主体颜色：灰色或粉色。
4.标识：收纳盒按要求设计、印制宣传标语、图案，持久耐磨。
5.收纳:</t>
    </r>
    <r>
      <rPr>
        <sz val="11"/>
        <color rgb="FFFF0000"/>
        <rFont val="宋体"/>
        <charset val="134"/>
        <scheme val="minor"/>
      </rPr>
      <t>圆形收纳包。</t>
    </r>
  </si>
  <si>
    <t>处突</t>
  </si>
  <si>
    <t>统筹</t>
  </si>
  <si>
    <t>营卫</t>
  </si>
  <si>
    <t>学卫</t>
  </si>
  <si>
    <t>科室要求</t>
  </si>
  <si>
    <r>
      <rPr>
        <sz val="11"/>
        <rFont val="宋体"/>
        <charset val="134"/>
      </rPr>
      <t>撑开直径：105cm、收伞宽度：6.5cm</t>
    </r>
    <r>
      <rPr>
        <sz val="11"/>
        <rFont val="Arial"/>
        <charset val="134"/>
      </rPr>
      <t>_x000b_</t>
    </r>
    <r>
      <rPr>
        <sz val="11"/>
        <rFont val="宋体"/>
        <charset val="134"/>
      </rPr>
      <t>撑开高度：62cm、收伞高度：32cm</t>
    </r>
    <r>
      <rPr>
        <sz val="11"/>
        <rFont val="Arial"/>
        <charset val="134"/>
      </rPr>
      <t>_x000b_</t>
    </r>
    <r>
      <rPr>
        <sz val="11"/>
        <rFont val="宋体"/>
        <charset val="134"/>
      </rPr>
      <t>产品重量：350g-400g
防雨级别：4-5级
三折伞
设计：根据要求设计、印制宣传标语图案，彩色印刷</t>
    </r>
  </si>
  <si>
    <t>尺寸：220*175mm，封面封底触感PU皮料+灰板，锌合金环扣；
工艺：封面镂空+烫哑金 
台历内页：300克-400g荷兰白卡，正反彩色印刷；
台历盒：尺寸250*200*28mm ， 450g-500g烫金；
皮带：触感皮、可压印、烫金logo。
设计：根据要求设计、印制宣传标语图案，彩色印刷</t>
  </si>
  <si>
    <t>杯盖：纯钛
杯身：内外纯钛
颜色：银色
容量：200mL-300mL
净重：100g-150g
设计：根据要求设计、印制宣传标语图案，彩色印刷</t>
  </si>
  <si>
    <t>材质：黑胶车贴制作
尺寸：80cm长*40cm高 
设计：根据要求设计、印制宣传标语图案，彩色印刷
安装：需安装
注：需防水、粘贴背胶不损伤墙面</t>
  </si>
  <si>
    <r>
      <rPr>
        <sz val="11"/>
        <color theme="1"/>
        <rFont val="宋体"/>
        <charset val="134"/>
        <scheme val="minor"/>
      </rPr>
      <t>1.</t>
    </r>
    <r>
      <rPr>
        <sz val="11"/>
        <rFont val="宋体"/>
        <charset val="134"/>
        <scheme val="minor"/>
      </rPr>
      <t>款式和规格：环绕颈枕，可收纳，配收纳盒，收纳盒材质坚韧eva，收起后尺寸长*宽*高不超过12cm*16cm；颈枕展开后长*宽*高约为22*20*20，配松紧带，可调节脖围。
2.性能：枕芯为记忆棉（聚氨酯），可拆洗枕套，枕套外圈涤纶含量≥80%，内圈面料涤纶含量≥80%。柔软亲肤，无香味、无异味。
3.主体颜色：灰色或粉色。
4.标识：收纳盒按要求设计、印制宣传标语、图案，持久耐磨。
5.收纳:eva圆形收纳包。</t>
    </r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</si>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</sst>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name val="宋体"/>
      <charset val="134"/>
      <scheme val="minor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551815</xdr:colOff>
      <xdr:row>3</xdr:row>
      <xdr:rowOff>222250</xdr:rowOff>
    </xdr:from>
    <xdr:to>
      <xdr:col>3</xdr:col>
      <xdr:colOff>1932940</xdr:colOff>
      <xdr:row>3</xdr:row>
      <xdr:rowOff>2148840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09515" y="4743450"/>
          <a:ext cx="1381125" cy="192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341630</xdr:colOff>
      <xdr:row>1</xdr:row>
      <xdr:rowOff>317500</xdr:rowOff>
    </xdr:from>
    <xdr:to>
      <xdr:col>3</xdr:col>
      <xdr:colOff>2122805</xdr:colOff>
      <xdr:row>1</xdr:row>
      <xdr:rowOff>1898650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 t="11262"/>
        <a:stretch>
          <a:fillRect/>
        </a:stretch>
      </xdr:blipFill>
      <xdr:spPr>
        <a:xfrm>
          <a:off x="4799330" y="673100"/>
          <a:ext cx="178117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</xdr:row>
      <xdr:rowOff>107315</xdr:rowOff>
    </xdr:from>
    <xdr:to>
      <xdr:col>4</xdr:col>
      <xdr:colOff>0</xdr:colOff>
      <xdr:row>2</xdr:row>
      <xdr:rowOff>1934210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2571115"/>
          <a:ext cx="2287270" cy="182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5</xdr:row>
      <xdr:rowOff>85725</xdr:rowOff>
    </xdr:from>
    <xdr:to>
      <xdr:col>4</xdr:col>
      <xdr:colOff>0</xdr:colOff>
      <xdr:row>5</xdr:row>
      <xdr:rowOff>2572385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33265" y="8277225"/>
          <a:ext cx="2419985" cy="2486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A4" workbookViewId="0">
      <selection activeCell="A1" sqref="A1:H7"/>
    </sheetView>
  </sheetViews>
  <sheetFormatPr defaultColWidth="8.72727272727273" defaultRowHeight="14"/>
  <cols>
    <col min="2" max="2" width="16.7272727272727" customWidth="1"/>
    <col min="3" max="3" width="38.3636363636364" customWidth="1"/>
    <col min="4" max="4" width="35.7272727272727" customWidth="1"/>
    <col min="5" max="5" width="16.1818181818182" customWidth="1"/>
    <col min="6" max="6" width="11.0909090909091" customWidth="1"/>
    <col min="7" max="8" width="15.4636363636364" customWidth="1"/>
    <col min="9" max="9" width="22.4454545454545" style="17" customWidth="1"/>
    <col min="13" max="13" width="12.9090909090909" customWidth="1"/>
  </cols>
  <sheetData>
    <row r="1" ht="28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8" t="s">
        <v>8</v>
      </c>
    </row>
    <row r="2" ht="166" customHeight="1" spans="1:14">
      <c r="A2" s="2">
        <v>1</v>
      </c>
      <c r="B2" s="3" t="s">
        <v>9</v>
      </c>
      <c r="C2" s="19" t="s">
        <v>10</v>
      </c>
      <c r="D2" s="3"/>
      <c r="E2" s="3" t="s">
        <v>11</v>
      </c>
      <c r="F2" s="5">
        <v>62</v>
      </c>
      <c r="G2" s="3">
        <v>257</v>
      </c>
      <c r="H2" s="5">
        <f>F2*G2</f>
        <v>15934</v>
      </c>
      <c r="I2" s="20" t="s">
        <v>12</v>
      </c>
    </row>
    <row r="3" ht="162" customHeight="1" spans="1:14">
      <c r="A3" s="2">
        <v>2</v>
      </c>
      <c r="B3" s="3" t="s">
        <v>13</v>
      </c>
      <c r="C3" s="19" t="s">
        <v>14</v>
      </c>
      <c r="D3" s="3"/>
      <c r="E3" s="3" t="s">
        <v>11</v>
      </c>
      <c r="F3" s="6">
        <v>28</v>
      </c>
      <c r="G3" s="3">
        <v>110</v>
      </c>
      <c r="H3" s="5">
        <f>F3*G3</f>
        <v>3080</v>
      </c>
      <c r="I3" s="21" t="s">
        <v>15</v>
      </c>
    </row>
    <row r="4" ht="186" customHeight="1" spans="1:14">
      <c r="A4" s="7">
        <v>4</v>
      </c>
      <c r="B4" s="8" t="s">
        <v>16</v>
      </c>
      <c r="C4" s="22" t="s">
        <v>17</v>
      </c>
      <c r="D4" s="8"/>
      <c r="E4" s="8" t="s">
        <v>11</v>
      </c>
      <c r="F4" s="6">
        <v>75</v>
      </c>
      <c r="G4" s="3">
        <v>157</v>
      </c>
      <c r="H4" s="5">
        <f>F4*G4</f>
        <v>11775</v>
      </c>
      <c r="I4" s="20" t="s">
        <v>12</v>
      </c>
    </row>
    <row r="5" ht="103" customHeight="1" spans="1:14">
      <c r="A5" s="2">
        <v>5</v>
      </c>
      <c r="B5" s="10" t="s">
        <v>18</v>
      </c>
      <c r="C5" s="11" t="s">
        <v>19</v>
      </c>
      <c r="D5" s="23"/>
      <c r="E5" s="3" t="s">
        <v>11</v>
      </c>
      <c r="F5" s="12">
        <v>20</v>
      </c>
      <c r="G5" s="13">
        <v>110</v>
      </c>
      <c r="H5" s="5">
        <f>F5*G5</f>
        <v>2200</v>
      </c>
      <c r="I5" s="20"/>
    </row>
    <row r="6" ht="210" customHeight="1" spans="1:14">
      <c r="A6" s="2">
        <v>6</v>
      </c>
      <c r="B6" s="14" t="s">
        <v>20</v>
      </c>
      <c r="C6" s="11" t="s">
        <v>21</v>
      </c>
      <c r="D6" s="23"/>
      <c r="E6" s="3" t="s">
        <v>11</v>
      </c>
      <c r="F6" s="12">
        <v>47.5</v>
      </c>
      <c r="G6" s="13">
        <v>315</v>
      </c>
      <c r="H6" s="5">
        <f>F6*G6</f>
        <v>14962.5</v>
      </c>
      <c r="I6" s="20" t="s">
        <v>12</v>
      </c>
    </row>
    <row r="7" spans="1:14">
      <c r="H7">
        <f>SUM(H2:H6)</f>
        <v>47951.5</v>
      </c>
      <c r="L7" s="24" t="s">
        <v>22</v>
      </c>
      <c r="M7" s="25">
        <v>15956.15</v>
      </c>
      <c r="N7" t="s">
        <v>23</v>
      </c>
    </row>
    <row r="8" spans="1:14">
      <c r="L8" s="24" t="s">
        <v>24</v>
      </c>
      <c r="M8" s="25">
        <v>17071.25</v>
      </c>
      <c r="N8" t="s">
        <v>23</v>
      </c>
    </row>
    <row r="9" spans="1:14">
      <c r="L9" s="24" t="s">
        <v>25</v>
      </c>
      <c r="M9" s="25">
        <v>15000</v>
      </c>
      <c r="N9" t="s">
        <v>26</v>
      </c>
    </row>
    <row r="10" spans="1:14">
      <c r="M10" s="25">
        <f>SUM(M7:M9)</f>
        <v>48027.4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3" sqref="K3"/>
    </sheetView>
  </sheetViews>
  <sheetFormatPr defaultColWidth="8.72727272727273" defaultRowHeight="14" outlineLevelRow="6" outlineLevelCol="6"/>
  <cols>
    <col min="2" max="2" width="13.0909090909091" customWidth="1"/>
    <col min="3" max="3" width="50.8181818181818" customWidth="1"/>
    <col min="4" max="4" width="17.1818181818182" customWidth="1"/>
    <col min="5" max="5" width="10.6363636363636" customWidth="1"/>
    <col min="7" max="7" width="14.6363636363636" customWidth="1"/>
  </cols>
  <sheetData>
    <row r="1" ht="28" spans="1:7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</row>
    <row r="2" ht="84" spans="1:7">
      <c r="A2" s="2">
        <v>1</v>
      </c>
      <c r="B2" s="3" t="s">
        <v>9</v>
      </c>
      <c r="C2" s="4" t="s">
        <v>27</v>
      </c>
      <c r="D2" s="3" t="s">
        <v>11</v>
      </c>
      <c r="E2" s="5">
        <v>62</v>
      </c>
      <c r="F2" s="3">
        <v>257</v>
      </c>
      <c r="G2" s="5">
        <f t="shared" ref="G2:G6" si="0">E2*F2</f>
        <v>15934</v>
      </c>
    </row>
    <row r="3" ht="98" spans="1:7">
      <c r="A3" s="2">
        <v>2</v>
      </c>
      <c r="B3" s="3" t="s">
        <v>13</v>
      </c>
      <c r="C3" s="4" t="s">
        <v>28</v>
      </c>
      <c r="D3" s="3" t="s">
        <v>11</v>
      </c>
      <c r="E3" s="6">
        <v>28</v>
      </c>
      <c r="F3" s="3">
        <v>110</v>
      </c>
      <c r="G3" s="5">
        <f t="shared" si="0"/>
        <v>3080</v>
      </c>
    </row>
    <row r="4" ht="84" spans="1:7">
      <c r="A4" s="7">
        <v>4</v>
      </c>
      <c r="B4" s="8" t="s">
        <v>16</v>
      </c>
      <c r="C4" s="9" t="s">
        <v>29</v>
      </c>
      <c r="D4" s="8" t="s">
        <v>11</v>
      </c>
      <c r="E4" s="6">
        <v>75</v>
      </c>
      <c r="F4" s="3">
        <v>157</v>
      </c>
      <c r="G4" s="5">
        <f t="shared" si="0"/>
        <v>11775</v>
      </c>
    </row>
    <row r="5" ht="70" spans="1:7">
      <c r="A5" s="2">
        <v>5</v>
      </c>
      <c r="B5" s="10" t="s">
        <v>18</v>
      </c>
      <c r="C5" s="11" t="s">
        <v>30</v>
      </c>
      <c r="D5" s="3" t="s">
        <v>11</v>
      </c>
      <c r="E5" s="12">
        <v>20</v>
      </c>
      <c r="F5" s="13">
        <v>110</v>
      </c>
      <c r="G5" s="5">
        <f t="shared" si="0"/>
        <v>2200</v>
      </c>
    </row>
    <row r="6" ht="140" spans="1:7">
      <c r="A6" s="2">
        <v>6</v>
      </c>
      <c r="B6" s="14" t="s">
        <v>20</v>
      </c>
      <c r="C6" s="11" t="s">
        <v>31</v>
      </c>
      <c r="D6" s="3" t="s">
        <v>11</v>
      </c>
      <c r="E6" s="12">
        <v>47.5</v>
      </c>
      <c r="F6" s="13">
        <v>315</v>
      </c>
      <c r="G6" s="5">
        <f t="shared" si="0"/>
        <v>14962.5</v>
      </c>
    </row>
    <row r="7" ht="31" customHeight="1" spans="1:7">
      <c r="A7" s="15" t="s">
        <v>32</v>
      </c>
      <c r="B7" s="15"/>
      <c r="C7" s="15"/>
      <c r="D7" s="15"/>
      <c r="E7" s="15"/>
      <c r="F7" s="15"/>
      <c r="G7" s="16">
        <f>SUM(G2:G6)</f>
        <v>47951.5</v>
      </c>
    </row>
  </sheetData>
  <mergeCells count="1">
    <mergeCell ref="A7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''</dc:creator>
  <cp:lastModifiedBy>''</cp:lastModifiedBy>
  <dcterms:created xsi:type="dcterms:W3CDTF">2025-11-18T05:40:00Z</dcterms:created>
  <dcterms:modified xsi:type="dcterms:W3CDTF">2025-11-24T07:48:36Z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16E751B8F3DE4572B75961E7C119FE73_11</vt:lpwstr>
  </property>
  <property fmtid="{D5CDD505-2E9C-101B-9397-08002B2CF9AE}" pid="3" name="KSOProductBuildVer">
    <vt:lpwstr>2052-12.1.0.23542</vt:lpwstr>
  </property>
</Properties>
</file>